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unity Development\Development\Financing Programs\Tax Credits\QAP &amp; Procedural Manuals\2025_2026\"/>
    </mc:Choice>
  </mc:AlternateContent>
  <xr:revisionPtr revIDLastSave="0" documentId="13_ncr:1_{3CA24161-47CA-4B80-899E-7531EA3365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Sheet1!$A$1:$E$24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22" i="1"/>
  <c r="E21" i="1" l="1"/>
  <c r="E20" i="1"/>
  <c r="E19" i="1"/>
  <c r="E18" i="1"/>
  <c r="E17" i="1"/>
  <c r="E16" i="1"/>
  <c r="E14" i="1"/>
  <c r="E13" i="1"/>
  <c r="E23" i="1" s="1"/>
</calcChain>
</file>

<file path=xl/sharedStrings.xml><?xml version="1.0" encoding="utf-8"?>
<sst xmlns="http://schemas.openxmlformats.org/spreadsheetml/2006/main" count="17" uniqueCount="17">
  <si>
    <t>Development Name</t>
  </si>
  <si>
    <t>Date</t>
  </si>
  <si>
    <t>Reservation Fee (1.5% of LIHTC reserved)</t>
  </si>
  <si>
    <t>Agency Counsel Fee ($3,500 at application, carryover and 8609)</t>
  </si>
  <si>
    <t>Tax Exempt Credit Preliminary Determination Fee (3.5% of LIHTC requested)</t>
  </si>
  <si>
    <t>Tax Exempt Credit 8609 Fee (3.5% of LIHTC allocated)</t>
  </si>
  <si>
    <t>Transfer of Ownership Fee ($2,500)</t>
  </si>
  <si>
    <t>Allocation Fee - 8609 (3.5% of LIHTC allocated)</t>
  </si>
  <si>
    <t>Allocation Fee - Carryover (3.5% of LIHTC allocated)</t>
  </si>
  <si>
    <t>Make checks payable to Washington County Community Development Agency.</t>
  </si>
  <si>
    <t xml:space="preserve">Instructions:  Complete this form and submit it with your payment. </t>
  </si>
  <si>
    <t>Credit Amount</t>
  </si>
  <si>
    <t>Total</t>
  </si>
  <si>
    <t>Application Fee - initial application only ($800)</t>
  </si>
  <si>
    <t>Late Fees ($1,000 + $200/day past due date)</t>
  </si>
  <si>
    <t>Washington County CDA Housing Tax Credit Fee Remittance Form</t>
  </si>
  <si>
    <t>Prevailing Wage LCP Tracker fee (based on construction contract)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</si>
</sst>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2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/>
    </xf>
    <xf numFmtId="44" fontId="3" fillId="0" borderId="3" xfId="2" applyFont="1" applyBorder="1"/>
    <xf numFmtId="44" fontId="2" fillId="0" borderId="0" xfId="2" applyFont="1"/>
    <xf numFmtId="0" fontId="2" fillId="0" borderId="0" xfId="0" applyFont="1" applyAlignment="1">
      <alignment vertical="top"/>
    </xf>
    <xf numFmtId="164" fontId="3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5" name="Picture 4" descr="letterhead background-05.ep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29400" cy="2011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4"/>
  <sheetViews>
    <sheetView tabSelected="1" zoomScaleNormal="100" workbookViewId="0">
      <selection activeCell="G22" sqref="G22"/>
    </sheetView>
  </sheetViews>
  <sheetFormatPr defaultRowHeight="14.4" x14ac:dyDescent="0.3"/>
  <cols>
    <col min="1" max="2" width="6.44140625" customWidth="1"/>
    <col min="3" max="3" width="9.33203125" customWidth="1"/>
    <col min="4" max="4" width="54.5546875" customWidth="1"/>
    <col min="5" max="5" width="20.33203125" customWidth="1"/>
  </cols>
  <sheetData>
    <row r="1" spans="2:5" ht="158.4" customHeight="1" x14ac:dyDescent="0.3"/>
    <row r="2" spans="2:5" s="3" customFormat="1" ht="18" x14ac:dyDescent="0.35">
      <c r="B2" s="3" t="s">
        <v>15</v>
      </c>
    </row>
    <row r="4" spans="2:5" ht="15.6" x14ac:dyDescent="0.3">
      <c r="B4" s="2" t="s">
        <v>10</v>
      </c>
      <c r="C4" s="2"/>
    </row>
    <row r="5" spans="2:5" s="4" customFormat="1" ht="31.2" customHeight="1" x14ac:dyDescent="0.3">
      <c r="B5" s="12" t="s">
        <v>9</v>
      </c>
      <c r="C5" s="8"/>
    </row>
    <row r="6" spans="2:5" s="3" customFormat="1" ht="18" x14ac:dyDescent="0.35">
      <c r="B6" s="14"/>
      <c r="C6" s="14"/>
      <c r="D6" s="14"/>
      <c r="E6" s="14"/>
    </row>
    <row r="7" spans="2:5" s="4" customFormat="1" ht="21" customHeight="1" x14ac:dyDescent="0.3">
      <c r="B7" s="4" t="s">
        <v>0</v>
      </c>
    </row>
    <row r="8" spans="2:5" s="3" customFormat="1" ht="18" x14ac:dyDescent="0.35">
      <c r="B8" s="13"/>
      <c r="C8" s="13"/>
    </row>
    <row r="9" spans="2:5" s="4" customFormat="1" ht="20.399999999999999" customHeight="1" x14ac:dyDescent="0.3">
      <c r="B9" s="4" t="s">
        <v>1</v>
      </c>
    </row>
    <row r="11" spans="2:5" ht="18" x14ac:dyDescent="0.35">
      <c r="B11" s="2" t="s">
        <v>11</v>
      </c>
      <c r="C11" s="2"/>
      <c r="D11" s="9"/>
    </row>
    <row r="13" spans="2:5" s="2" customFormat="1" ht="15.6" x14ac:dyDescent="0.3">
      <c r="B13" s="10"/>
      <c r="C13" t="s">
        <v>13</v>
      </c>
      <c r="E13" s="7">
        <f>IF(B13="",0,800)</f>
        <v>0</v>
      </c>
    </row>
    <row r="14" spans="2:5" s="2" customFormat="1" ht="15.6" x14ac:dyDescent="0.3">
      <c r="B14" s="11"/>
      <c r="C14" t="s">
        <v>2</v>
      </c>
      <c r="E14" s="7">
        <f>IF(B14="",0,ROUND(D11*0.015,2))</f>
        <v>0</v>
      </c>
    </row>
    <row r="15" spans="2:5" s="2" customFormat="1" ht="15.6" x14ac:dyDescent="0.3">
      <c r="B15" s="11"/>
      <c r="C15" t="s">
        <v>16</v>
      </c>
      <c r="E15" s="7">
        <f>IF(B15="",0,ROUND(D12*0.015,2))</f>
        <v>0</v>
      </c>
    </row>
    <row r="16" spans="2:5" s="2" customFormat="1" ht="15.6" x14ac:dyDescent="0.3">
      <c r="B16" s="11"/>
      <c r="C16" t="s">
        <v>8</v>
      </c>
      <c r="E16" s="7">
        <f>IF(B16="",0,ROUND(D11*0.035,2))</f>
        <v>0</v>
      </c>
    </row>
    <row r="17" spans="2:5" s="2" customFormat="1" ht="15.6" x14ac:dyDescent="0.3">
      <c r="B17" s="11"/>
      <c r="C17" t="s">
        <v>7</v>
      </c>
      <c r="E17" s="7">
        <f>IF(B17="",0,ROUND(D11*0.035,2))</f>
        <v>0</v>
      </c>
    </row>
    <row r="18" spans="2:5" s="2" customFormat="1" ht="15.6" x14ac:dyDescent="0.3">
      <c r="B18" s="11"/>
      <c r="C18" t="s">
        <v>4</v>
      </c>
      <c r="E18" s="7">
        <f>IF(B18="",0,ROUND(D11*0.035,2))</f>
        <v>0</v>
      </c>
    </row>
    <row r="19" spans="2:5" s="2" customFormat="1" ht="15.6" x14ac:dyDescent="0.3">
      <c r="B19" s="11"/>
      <c r="C19" t="s">
        <v>5</v>
      </c>
      <c r="E19" s="7">
        <f>IF(B19="",0,ROUND(D11*0.035,2))</f>
        <v>0</v>
      </c>
    </row>
    <row r="20" spans="2:5" s="2" customFormat="1" ht="15.6" x14ac:dyDescent="0.3">
      <c r="B20" s="11"/>
      <c r="C20" t="s">
        <v>6</v>
      </c>
      <c r="E20" s="7">
        <f>IF(B20="",0,2500)</f>
        <v>0</v>
      </c>
    </row>
    <row r="21" spans="2:5" s="2" customFormat="1" ht="15.6" x14ac:dyDescent="0.3">
      <c r="B21" s="11"/>
      <c r="C21" t="s">
        <v>3</v>
      </c>
      <c r="E21" s="7">
        <f>IF(B21="",0,3500)</f>
        <v>0</v>
      </c>
    </row>
    <row r="22" spans="2:5" s="2" customFormat="1" ht="15.6" x14ac:dyDescent="0.3">
      <c r="B22" s="11"/>
      <c r="C22" t="s">
        <v>14</v>
      </c>
      <c r="E22" s="7">
        <f>IF(B22="",0,3500)</f>
        <v>0</v>
      </c>
    </row>
    <row r="23" spans="2:5" s="3" customFormat="1" ht="18.600000000000001" thickBot="1" x14ac:dyDescent="0.4">
      <c r="D23" s="5" t="s">
        <v>12</v>
      </c>
      <c r="E23" s="6">
        <f>SUM(E13:E22)</f>
        <v>0</v>
      </c>
    </row>
    <row r="24" spans="2:5" ht="15" thickTop="1" x14ac:dyDescent="0.3">
      <c r="E24" s="1"/>
    </row>
  </sheetData>
  <sheetProtection selectLockedCells="1"/>
  <mergeCells count="2">
    <mergeCell ref="B8:C8"/>
    <mergeCell ref="B6:E6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Taphorn</dc:creator>
  <cp:lastModifiedBy>Karly Schoeman</cp:lastModifiedBy>
  <cp:lastPrinted>2017-04-25T12:56:04Z</cp:lastPrinted>
  <dcterms:created xsi:type="dcterms:W3CDTF">2017-04-25T12:03:41Z</dcterms:created>
  <dcterms:modified xsi:type="dcterms:W3CDTF">2026-03-11T20:02:53Z</dcterms:modified>
</cp:coreProperties>
</file>